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5\"/>
    </mc:Choice>
  </mc:AlternateContent>
  <xr:revisionPtr revIDLastSave="0" documentId="13_ncr:1_{A1E11CA9-E120-4710-93FB-5342B01726A3}" xr6:coauthVersionLast="47" xr6:coauthVersionMax="47" xr10:uidLastSave="{00000000-0000-0000-0000-000000000000}"/>
  <bookViews>
    <workbookView xWindow="11424" yWindow="0" windowWidth="11712" windowHeight="12336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quantity_age'!$A$1:$O$25</definedName>
    <definedName name="_xlnm.Print_Area" localSheetId="1">'2 - EURO_fuel'!$A$1:$Q$17</definedName>
    <definedName name="_xlnm.Print_Area" localSheetId="2">'3 - TOP_brands'!$A$1:$T$18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<sst xmlns="http://schemas.openxmlformats.org/spreadsheetml/2006/main" count="83" uniqueCount="71">
  <si>
    <t>Mar</t>
  </si>
  <si>
    <t>Diesel</t>
  </si>
  <si>
    <t>LPG</t>
  </si>
  <si>
    <t>CNG/LNG</t>
  </si>
  <si>
    <t>VOLKSWAGEN</t>
  </si>
  <si>
    <t>AUDI</t>
  </si>
  <si>
    <t>BMW</t>
  </si>
  <si>
    <t>MERCEDES-BENZ</t>
  </si>
  <si>
    <t>HYUNDAI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</si>
  <si>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</si>
  <si>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</si>
  <si>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</si>
  <si>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</si>
  <si>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</si>
  <si>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</si>
  <si>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</si>
  <si>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</si>
  <si>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</si>
  <si>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</si>
  <si>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</si>
  <si>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</si>
  <si>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</si>
  <si>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</si>
  <si>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</si>
  <si>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</si>
  <si>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</si>
  <si>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</si>
  <si>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</si>
  <si>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</si>
  <si>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</si>
  <si>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</si>
  <si>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</si>
  <si>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</si>
  <si>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</si>
  <si>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</si>
  <si>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</si>
  <si>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</si>
  <si>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</si>
  <si>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</si>
  <si>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</si>
  <si>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</si>
  <si>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</si>
  <si>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</si>
  <si>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</si>
  <si>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</si>
  <si>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</si>
  <si>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+0,1 pp</t>
  </si>
  <si>
    <t>+0,0 pp</t>
  </si>
  <si>
    <t>First Registrations of used Passenger Cars in Poland, 2025 - 2026
PZPM based on data from Centralna Ewidencja Pojazdow</t>
  </si>
  <si>
    <t/>
  </si>
  <si>
    <t>KIA</t>
  </si>
  <si>
    <t>+0,9 pp</t>
  </si>
  <si>
    <t>+0,6 pp</t>
  </si>
  <si>
    <t>** based on registrations in 2026</t>
  </si>
  <si>
    <t>+1,5 pp</t>
  </si>
  <si>
    <t>-3,5 pp</t>
  </si>
  <si>
    <t>+2,0 pp</t>
  </si>
  <si>
    <t>FORD</t>
  </si>
  <si>
    <t>OPEL</t>
  </si>
  <si>
    <t>PEUGEOT</t>
  </si>
  <si>
    <t>RENAULT</t>
  </si>
  <si>
    <t>Age Structure Jan-May 2026</t>
  </si>
  <si>
    <t>200,3</t>
  </si>
  <si>
    <t>187,2</t>
  </si>
  <si>
    <t>139,6</t>
  </si>
  <si>
    <t>115,2</t>
  </si>
  <si>
    <t>28,5</t>
  </si>
  <si>
    <t>32,7</t>
  </si>
  <si>
    <t>+0,4 pp</t>
  </si>
  <si>
    <t>January-May 2025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</si>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</sst>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  <c:pt idx="3">
                  <c:v>71813</c:v>
                </c:pt>
                <c:pt idx="4">
                  <c:v>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2026 -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0.1030437416624637</c:v>
                </c:pt>
                <c:pt idx="1">
                  <c:v>0.33800484062062608</c:v>
                </c:pt>
                <c:pt idx="2">
                  <c:v>0.55895141771691026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TOP_brands'!$D$6</c:f>
              <c:strCache>
                <c:ptCount val="1"/>
                <c:pt idx="0">
                  <c:v>January-May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TOP_brands'!$D$7:$D$16</c:f>
              <c:numCache>
                <c:formatCode>_-* #\ ##0\ _z_ł_-;\-* #\ ##0\ _z_ł_-;_-* "-"??\ _z_ł_-;_-@_-</c:formatCode>
                <c:ptCount val="10"/>
                <c:pt idx="0">
                  <c:v>35127</c:v>
                </c:pt>
                <c:pt idx="1">
                  <c:v>34447</c:v>
                </c:pt>
                <c:pt idx="2">
                  <c:v>32362</c:v>
                </c:pt>
                <c:pt idx="3">
                  <c:v>27506</c:v>
                </c:pt>
                <c:pt idx="4">
                  <c:v>23033</c:v>
                </c:pt>
                <c:pt idx="5">
                  <c:v>18642</c:v>
                </c:pt>
                <c:pt idx="6">
                  <c:v>17230</c:v>
                </c:pt>
                <c:pt idx="7">
                  <c:v>18030</c:v>
                </c:pt>
                <c:pt idx="8">
                  <c:v>16092</c:v>
                </c:pt>
                <c:pt idx="9">
                  <c:v>13216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TOP_brands'!$E$6</c:f>
              <c:strCache>
                <c:ptCount val="1"/>
                <c:pt idx="0">
                  <c:v>January-May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TOP_brands'!$E$7:$E$16</c:f>
              <c:numCache>
                <c:formatCode>_-* #\ ##0\ _z_ł_-;\-* #\ ##0\ _z_ł_-;_-* "-"??\ _z_ł_-;_-@_-</c:formatCode>
                <c:ptCount val="10"/>
                <c:pt idx="0">
                  <c:v>30872</c:v>
                </c:pt>
                <c:pt idx="1">
                  <c:v>30818</c:v>
                </c:pt>
                <c:pt idx="2">
                  <c:v>29058</c:v>
                </c:pt>
                <c:pt idx="3">
                  <c:v>23857</c:v>
                </c:pt>
                <c:pt idx="4">
                  <c:v>20794</c:v>
                </c:pt>
                <c:pt idx="5">
                  <c:v>18113</c:v>
                </c:pt>
                <c:pt idx="6">
                  <c:v>16912</c:v>
                </c:pt>
                <c:pt idx="7">
                  <c:v>16395</c:v>
                </c:pt>
                <c:pt idx="8">
                  <c:v>14462</c:v>
                </c:pt>
                <c:pt idx="9">
                  <c:v>12577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24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32657</xdr:colOff>
      <xdr:row>3</xdr:row>
      <xdr:rowOff>9528</xdr:rowOff>
    </xdr:from>
    <xdr:to>
      <xdr:col>14</xdr:col>
      <xdr:colOff>685800</xdr:colOff>
      <xdr:row>16</xdr:row>
      <xdr:rowOff>33995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F6CE56E-B4B9-48D6-B8D0-50341EAD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817" y="771528"/>
          <a:ext cx="6871063" cy="4596467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</xdr:colOff>
      <xdr:row>3</xdr:row>
      <xdr:rowOff>213360</xdr:rowOff>
    </xdr:from>
    <xdr:to>
      <xdr:col>14</xdr:col>
      <xdr:colOff>813567</xdr:colOff>
      <xdr:row>16</xdr:row>
      <xdr:rowOff>121920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AD291DD-E4B3-4803-8AA4-9ABA01B9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75360"/>
          <a:ext cx="7016247" cy="4480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3</xdr:col>
      <xdr:colOff>185057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142876</xdr:colOff>
      <xdr:row>4</xdr:row>
      <xdr:rowOff>31749</xdr:rowOff>
    </xdr:from>
    <xdr:to>
      <xdr:col>18</xdr:col>
      <xdr:colOff>190501</xdr:colOff>
      <xdr:row>16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6"/>
  <sheetViews>
    <sheetView showGridLines="0" tabSelected="1" zoomScale="40" zoomScaleNormal="40" zoomScalePageLayoutView="55" workbookViewId="0">
      <selection activeCell="A4" sqref="A4"/>
    </sheetView>
  </sheetViews>
  <sheetFormatPr defaultColWidth="9.109375" defaultRowHeight="13.2" x14ac:dyDescent="0.25"/>
  <cols>
    <col min="1" max="1" width="2.6640625" style="4" customWidth="1"/>
    <col min="2" max="2" width="16.6640625" style="4" customWidth="1"/>
    <col min="3" max="14" width="15.109375" style="4" customWidth="1"/>
    <col min="15" max="15" width="14.44140625" style="4" bestFit="1" customWidth="1"/>
    <col min="16" max="16" width="9.109375" style="4"/>
    <col min="17" max="18" width="9.109375" style="16" customWidth="1"/>
    <col min="19" max="21" width="9.109375" style="17" customWidth="1"/>
    <col min="22" max="16384" width="9.109375" style="4"/>
  </cols>
  <sheetData>
    <row r="1" spans="2:18" ht="26.25" customHeight="1" x14ac:dyDescent="0.25"/>
    <row r="2" spans="2:18" ht="26.25" customHeight="1" x14ac:dyDescent="0.25">
      <c r="O2" s="18"/>
    </row>
    <row r="3" spans="2:18" ht="12" customHeight="1" x14ac:dyDescent="0.25">
      <c r="O3" s="18"/>
    </row>
    <row r="4" spans="2:18" ht="43.5" customHeight="1" x14ac:dyDescent="0.25">
      <c r="B4" s="48" t="s">
        <v>48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8" ht="18.75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3">
      <c r="B6" s="8"/>
      <c r="C6" s="8" t="s">
        <v>27</v>
      </c>
      <c r="D6" s="8" t="s">
        <v>28</v>
      </c>
      <c r="E6" s="8" t="s">
        <v>0</v>
      </c>
      <c r="F6" s="8" t="s">
        <v>29</v>
      </c>
      <c r="G6" s="8" t="s">
        <v>30</v>
      </c>
      <c r="H6" s="8" t="s">
        <v>31</v>
      </c>
      <c r="I6" s="8" t="s">
        <v>32</v>
      </c>
      <c r="J6" s="8" t="s">
        <v>33</v>
      </c>
      <c r="K6" s="8" t="s">
        <v>34</v>
      </c>
      <c r="L6" s="8" t="s">
        <v>35</v>
      </c>
      <c r="M6" s="8" t="s">
        <v>36</v>
      </c>
      <c r="N6" s="8" t="s">
        <v>37</v>
      </c>
      <c r="O6" s="8" t="s">
        <v>38</v>
      </c>
      <c r="Q6" s="20"/>
      <c r="R6" s="20"/>
    </row>
    <row r="7" spans="2:18" ht="26.25" customHeight="1" thickBot="1" x14ac:dyDescent="0.3">
      <c r="B7" s="8">
        <v>2025</v>
      </c>
      <c r="C7" s="21">
        <v>69287</v>
      </c>
      <c r="D7" s="2">
        <v>69649</v>
      </c>
      <c r="E7" s="21">
        <v>77652</v>
      </c>
      <c r="F7" s="2">
        <v>79122</v>
      </c>
      <c r="G7" s="21">
        <v>72653</v>
      </c>
      <c r="H7" s="2">
        <v>69240</v>
      </c>
      <c r="I7" s="21">
        <v>78330</v>
      </c>
      <c r="J7" s="2">
        <v>66914</v>
      </c>
      <c r="K7" s="21">
        <v>73773</v>
      </c>
      <c r="L7" s="2">
        <v>77057</v>
      </c>
      <c r="M7" s="21">
        <v>59809</v>
      </c>
      <c r="N7" s="2">
        <v>64074</v>
      </c>
      <c r="O7" s="21">
        <v>857560</v>
      </c>
      <c r="Q7" s="22"/>
      <c r="R7" s="22"/>
    </row>
    <row r="8" spans="2:18" ht="26.25" customHeight="1" thickBot="1" x14ac:dyDescent="0.3">
      <c r="B8" s="8">
        <v>2026</v>
      </c>
      <c r="C8" s="33">
        <v>57747</v>
      </c>
      <c r="D8" s="3">
        <v>62265</v>
      </c>
      <c r="E8" s="33">
        <v>76448</v>
      </c>
      <c r="F8" s="3">
        <v>71813</v>
      </c>
      <c r="G8" s="33">
        <v>66808</v>
      </c>
      <c r="H8" s="3"/>
      <c r="I8" s="33"/>
      <c r="J8" s="3"/>
      <c r="K8" s="34"/>
      <c r="L8" s="3"/>
      <c r="M8" s="33"/>
      <c r="N8" s="3"/>
      <c r="O8" s="33">
        <v>335081</v>
      </c>
      <c r="Q8" s="22"/>
      <c r="R8" s="22"/>
    </row>
    <row r="9" spans="2:18" ht="26.25" customHeight="1" thickBot="1" x14ac:dyDescent="0.3">
      <c r="B9" s="8" t="s">
        <v>39</v>
      </c>
      <c r="C9" s="9">
        <f>+C8/C7-1</f>
        <v>-0.16655361034537508</v>
      </c>
      <c r="D9" s="1">
        <v>-0.1060173153957702</v>
      </c>
      <c r="E9" s="9">
        <v>-1.5505073919538481E-2</v>
      </c>
      <c r="F9" s="1">
        <v>-9.2376330224210768E-2</v>
      </c>
      <c r="G9" s="9">
        <v>-8.0450910492340322E-2</v>
      </c>
      <c r="H9" s="1" t="s">
        <v>49</v>
      </c>
      <c r="I9" s="9" t="s">
        <v>49</v>
      </c>
      <c r="J9" s="1" t="s">
        <v>49</v>
      </c>
      <c r="K9" s="9" t="s">
        <v>49</v>
      </c>
      <c r="L9" s="1" t="s">
        <v>49</v>
      </c>
      <c r="M9" s="9" t="s">
        <v>49</v>
      </c>
      <c r="N9" s="1" t="s">
        <v>49</v>
      </c>
      <c r="O9" s="9">
        <v>-9.0351093893795031E-2</v>
      </c>
    </row>
    <row r="10" spans="2:18" ht="26.25" customHeight="1" x14ac:dyDescent="0.25">
      <c r="D10" s="23"/>
      <c r="P10" s="23"/>
    </row>
    <row r="11" spans="2:18" ht="26.25" customHeight="1" x14ac:dyDescent="0.25">
      <c r="K11" s="49" t="s">
        <v>61</v>
      </c>
      <c r="L11" s="50"/>
      <c r="M11" s="50"/>
      <c r="O11" s="16"/>
    </row>
    <row r="12" spans="2:18" ht="26.25" customHeight="1" thickBot="1" x14ac:dyDescent="0.3">
      <c r="K12" s="8"/>
      <c r="L12" s="8" t="s">
        <v>41</v>
      </c>
      <c r="M12" s="8" t="s">
        <v>42</v>
      </c>
      <c r="O12" s="16"/>
    </row>
    <row r="13" spans="2:18" ht="26.25" customHeight="1" thickBot="1" x14ac:dyDescent="0.3">
      <c r="K13" s="8" t="s">
        <v>43</v>
      </c>
      <c r="L13" s="2">
        <v>34528</v>
      </c>
      <c r="M13" s="9">
        <v>0.1030437416624637</v>
      </c>
      <c r="O13" s="16"/>
    </row>
    <row r="14" spans="2:18" ht="26.25" customHeight="1" thickBot="1" x14ac:dyDescent="0.3">
      <c r="K14" s="8" t="s">
        <v>44</v>
      </c>
      <c r="L14" s="3">
        <v>113259</v>
      </c>
      <c r="M14" s="11">
        <v>0.33800484062062608</v>
      </c>
      <c r="O14" s="16"/>
    </row>
    <row r="15" spans="2:18" ht="26.25" customHeight="1" thickBot="1" x14ac:dyDescent="0.3">
      <c r="K15" s="8" t="s">
        <v>45</v>
      </c>
      <c r="L15" s="2">
        <v>187294</v>
      </c>
      <c r="M15" s="9">
        <v>0.55895141771691026</v>
      </c>
      <c r="O15" s="16"/>
    </row>
    <row r="16" spans="2:18" ht="26.25" customHeight="1" thickBot="1" x14ac:dyDescent="0.3">
      <c r="K16" s="8" t="s">
        <v>38</v>
      </c>
      <c r="L16" s="3">
        <v>335081</v>
      </c>
      <c r="M16" s="11">
        <v>1</v>
      </c>
      <c r="O16" s="16"/>
    </row>
    <row r="17" spans="2:15" ht="26.25" customHeight="1" x14ac:dyDescent="0.25">
      <c r="O17" s="16"/>
    </row>
    <row r="18" spans="2:15" ht="26.25" customHeight="1" x14ac:dyDescent="0.25">
      <c r="O18" s="16"/>
    </row>
    <row r="19" spans="2:15" ht="26.25" customHeight="1" x14ac:dyDescent="0.25">
      <c r="O19" s="16"/>
    </row>
    <row r="20" spans="2:15" ht="26.25" customHeight="1" x14ac:dyDescent="0.25">
      <c r="O20" s="16"/>
    </row>
    <row r="21" spans="2:15" ht="26.25" customHeight="1" x14ac:dyDescent="0.25">
      <c r="O21" s="16"/>
    </row>
    <row r="22" spans="2:15" ht="26.25" customHeight="1" x14ac:dyDescent="0.25">
      <c r="O22" s="16"/>
    </row>
    <row r="23" spans="2:15" ht="26.25" customHeight="1" x14ac:dyDescent="0.25">
      <c r="O23" s="16"/>
    </row>
    <row r="24" spans="2:15" ht="26.25" customHeight="1" x14ac:dyDescent="0.25">
      <c r="O24" s="16"/>
    </row>
    <row r="25" spans="2:15" ht="26.25" customHeight="1" x14ac:dyDescent="0.25">
      <c r="B25" s="4" t="s">
        <v>40</v>
      </c>
      <c r="O25" s="16"/>
    </row>
    <row r="26" spans="2:15" ht="26.25" customHeight="1" x14ac:dyDescent="0.25">
      <c r="K26" s="15"/>
      <c r="L26" s="15"/>
      <c r="M26" s="15"/>
      <c r="N26" s="15"/>
      <c r="O26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50" zoomScaleNormal="50" zoomScalePageLayoutView="55" workbookViewId="0">
      <selection activeCell="A4" sqref="A4"/>
    </sheetView>
  </sheetViews>
  <sheetFormatPr defaultColWidth="9.109375" defaultRowHeight="13.2" x14ac:dyDescent="0.25"/>
  <cols>
    <col min="1" max="1" width="2.6640625" style="4" customWidth="1"/>
    <col min="2" max="2" width="13.88671875" style="4" bestFit="1" customWidth="1"/>
    <col min="3" max="3" width="12" style="4" customWidth="1"/>
    <col min="4" max="8" width="11.33203125" style="4" customWidth="1"/>
    <col min="9" max="14" width="15.109375" style="4" customWidth="1"/>
    <col min="15" max="15" width="14.44140625" style="4" bestFit="1" customWidth="1"/>
    <col min="16" max="16384" width="9.109375" style="4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6" customFormat="1" ht="43.5" customHeight="1" x14ac:dyDescent="0.25">
      <c r="B4" s="48" t="s">
        <v>14</v>
      </c>
      <c r="C4" s="48"/>
      <c r="D4" s="48"/>
      <c r="E4" s="48"/>
      <c r="F4" s="48"/>
      <c r="G4" s="48"/>
      <c r="H4" s="48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5">
      <c r="B5" s="51" t="s">
        <v>26</v>
      </c>
      <c r="C5" s="53" t="s">
        <v>69</v>
      </c>
      <c r="D5" s="54"/>
      <c r="E5" s="53" t="s">
        <v>70</v>
      </c>
      <c r="F5" s="54"/>
      <c r="G5" s="51" t="s">
        <v>17</v>
      </c>
      <c r="H5" s="55" t="s">
        <v>18</v>
      </c>
    </row>
    <row r="6" spans="2:19" s="6" customFormat="1" ht="26.25" customHeight="1" thickBot="1" x14ac:dyDescent="0.3">
      <c r="B6" s="52"/>
      <c r="C6" s="8" t="s">
        <v>16</v>
      </c>
      <c r="D6" s="8" t="s">
        <v>15</v>
      </c>
      <c r="E6" s="8" t="s">
        <v>16</v>
      </c>
      <c r="F6" s="8" t="s">
        <v>15</v>
      </c>
      <c r="G6" s="52"/>
      <c r="H6" s="53"/>
    </row>
    <row r="7" spans="2:19" ht="26.25" customHeight="1" thickBot="1" x14ac:dyDescent="0.3">
      <c r="B7" s="8" t="s">
        <v>19</v>
      </c>
      <c r="C7" s="35" t="s">
        <v>62</v>
      </c>
      <c r="D7" s="36">
        <v>0.54365123533036708</v>
      </c>
      <c r="E7" s="35" t="s">
        <v>63</v>
      </c>
      <c r="F7" s="36">
        <v>0.55859031099943002</v>
      </c>
      <c r="G7" s="37">
        <v>-6.5354712100708534E-2</v>
      </c>
      <c r="H7" s="38" t="s">
        <v>54</v>
      </c>
      <c r="M7" s="10"/>
    </row>
    <row r="8" spans="2:19" ht="26.25" customHeight="1" thickBot="1" x14ac:dyDescent="0.3">
      <c r="B8" s="8" t="s">
        <v>1</v>
      </c>
      <c r="C8" s="39" t="s">
        <v>64</v>
      </c>
      <c r="D8" s="40">
        <v>0.37888170093087525</v>
      </c>
      <c r="E8" s="39" t="s">
        <v>65</v>
      </c>
      <c r="F8" s="40">
        <v>0.34374076715779167</v>
      </c>
      <c r="G8" s="41">
        <v>-0.17472020406116107</v>
      </c>
      <c r="H8" s="42" t="s">
        <v>55</v>
      </c>
      <c r="J8" s="10"/>
      <c r="M8" s="10"/>
      <c r="S8" s="12"/>
    </row>
    <row r="9" spans="2:19" ht="26.25" customHeight="1" thickBot="1" x14ac:dyDescent="0.3">
      <c r="B9" s="8" t="s">
        <v>20</v>
      </c>
      <c r="C9" s="35" t="s">
        <v>66</v>
      </c>
      <c r="D9" s="36">
        <v>7.7467063738757669E-2</v>
      </c>
      <c r="E9" s="35" t="s">
        <v>67</v>
      </c>
      <c r="F9" s="36">
        <v>9.7668921842778311E-2</v>
      </c>
      <c r="G9" s="37">
        <v>0.14686711522287643</v>
      </c>
      <c r="H9" s="38" t="s">
        <v>56</v>
      </c>
      <c r="J9" s="10"/>
      <c r="M9" s="10"/>
    </row>
    <row r="10" spans="2:19" ht="26.25" customHeight="1" thickBot="1" x14ac:dyDescent="0.3">
      <c r="B10" s="8" t="s">
        <v>21</v>
      </c>
      <c r="C10" s="39"/>
      <c r="D10" s="40"/>
      <c r="E10" s="39"/>
      <c r="F10" s="40"/>
      <c r="G10" s="41"/>
      <c r="H10" s="43"/>
      <c r="J10" s="10"/>
      <c r="M10" s="10"/>
    </row>
    <row r="11" spans="2:19" ht="26.25" customHeight="1" thickBot="1" x14ac:dyDescent="0.3">
      <c r="B11" s="8" t="s">
        <v>22</v>
      </c>
      <c r="C11" s="44">
        <v>2.7029999999999998</v>
      </c>
      <c r="D11" s="36">
        <v>7.3378705244554962E-3</v>
      </c>
      <c r="E11" s="44">
        <v>3.74</v>
      </c>
      <c r="F11" s="36">
        <v>1.1161480358480486E-2</v>
      </c>
      <c r="G11" s="37">
        <v>0.38364779874213828</v>
      </c>
      <c r="H11" s="38" t="s">
        <v>68</v>
      </c>
      <c r="J11" s="10"/>
      <c r="M11" s="10"/>
    </row>
    <row r="12" spans="2:19" ht="26.25" customHeight="1" thickBot="1" x14ac:dyDescent="0.3">
      <c r="B12" s="8" t="s">
        <v>23</v>
      </c>
      <c r="C12" s="45">
        <v>17.34</v>
      </c>
      <c r="D12" s="40">
        <v>4.7073131666318276E-2</v>
      </c>
      <c r="E12" s="45">
        <v>18.917999999999999</v>
      </c>
      <c r="F12" s="40">
        <v>5.6457990754474288E-2</v>
      </c>
      <c r="G12" s="41">
        <v>9.1003460207612408E-2</v>
      </c>
      <c r="H12" s="43" t="s">
        <v>51</v>
      </c>
      <c r="J12" s="10"/>
      <c r="M12" s="10"/>
    </row>
    <row r="13" spans="2:19" ht="26.25" customHeight="1" thickBot="1" x14ac:dyDescent="0.3">
      <c r="B13" s="8" t="s">
        <v>24</v>
      </c>
      <c r="C13" s="44">
        <v>4.452</v>
      </c>
      <c r="D13" s="36">
        <v>1.2085904393220817E-2</v>
      </c>
      <c r="E13" s="44">
        <v>6.2149999999999999</v>
      </c>
      <c r="F13" s="36">
        <v>1.8547754125121985E-2</v>
      </c>
      <c r="G13" s="37">
        <v>0.39600179694519322</v>
      </c>
      <c r="H13" s="38" t="s">
        <v>52</v>
      </c>
    </row>
    <row r="14" spans="2:19" ht="26.25" customHeight="1" thickBot="1" x14ac:dyDescent="0.3">
      <c r="B14" s="8" t="s">
        <v>2</v>
      </c>
      <c r="C14" s="45">
        <v>3.7189999999999999</v>
      </c>
      <c r="D14" s="40">
        <v>1.0096019415630778E-2</v>
      </c>
      <c r="E14" s="45">
        <v>3.242</v>
      </c>
      <c r="F14" s="40">
        <v>9.6752725460411068E-3</v>
      </c>
      <c r="G14" s="41">
        <v>-0.12826028502285558</v>
      </c>
      <c r="H14" s="42" t="s">
        <v>47</v>
      </c>
    </row>
    <row r="15" spans="2:19" ht="26.25" customHeight="1" thickBot="1" x14ac:dyDescent="0.3">
      <c r="B15" s="8" t="s">
        <v>3</v>
      </c>
      <c r="C15" s="44">
        <v>0.14300000000000002</v>
      </c>
      <c r="D15" s="36">
        <v>3.8820402700596963E-4</v>
      </c>
      <c r="E15" s="44">
        <v>0.11</v>
      </c>
      <c r="F15" s="36">
        <v>3.2827883407295549E-4</v>
      </c>
      <c r="G15" s="37">
        <v>-0.23076923076923084</v>
      </c>
      <c r="H15" s="38" t="s">
        <v>47</v>
      </c>
    </row>
    <row r="16" spans="2:19" ht="26.25" customHeight="1" thickBot="1" x14ac:dyDescent="0.3">
      <c r="B16" s="8" t="s">
        <v>25</v>
      </c>
      <c r="C16" s="45">
        <v>0.17899999999999999</v>
      </c>
      <c r="D16" s="40">
        <v>4.8593371212635184E-4</v>
      </c>
      <c r="E16" s="45">
        <v>0.502</v>
      </c>
      <c r="F16" s="40">
        <v>1.498145224587466E-3</v>
      </c>
      <c r="G16" s="41">
        <v>1.8044692737430168</v>
      </c>
      <c r="H16" s="43" t="s">
        <v>46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3"/>
    </row>
    <row r="31" spans="2:11" ht="17.399999999999999" x14ac:dyDescent="0.25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5:I34"/>
  <sheetViews>
    <sheetView showGridLines="0" zoomScale="40" zoomScaleNormal="40" zoomScaleSheetLayoutView="70" workbookViewId="0">
      <selection activeCell="A5" sqref="A5"/>
    </sheetView>
  </sheetViews>
  <sheetFormatPr defaultColWidth="9.109375" defaultRowHeight="13.2" x14ac:dyDescent="0.25"/>
  <cols>
    <col min="1" max="1" width="5.5546875" style="4" customWidth="1"/>
    <col min="2" max="2" width="5.33203125" style="4" customWidth="1"/>
    <col min="3" max="6" width="20.6640625" style="4" customWidth="1"/>
    <col min="7" max="7" width="12.109375" style="4" customWidth="1"/>
    <col min="8" max="18" width="9.109375" style="4"/>
    <col min="19" max="19" width="3.6640625" style="4" customWidth="1"/>
    <col min="20" max="16384" width="9.109375" style="4"/>
  </cols>
  <sheetData>
    <row r="5" spans="1:8" ht="33.75" customHeight="1" x14ac:dyDescent="0.25">
      <c r="B5" s="48" t="s">
        <v>9</v>
      </c>
      <c r="C5" s="48"/>
      <c r="D5" s="48"/>
      <c r="E5" s="48"/>
      <c r="F5" s="48"/>
      <c r="G5" s="25"/>
      <c r="H5" s="25"/>
    </row>
    <row r="6" spans="1:8" ht="30" customHeight="1" thickBot="1" x14ac:dyDescent="0.3">
      <c r="B6" s="7" t="s">
        <v>11</v>
      </c>
      <c r="C6" s="7" t="s">
        <v>10</v>
      </c>
      <c r="D6" s="7" t="s">
        <v>69</v>
      </c>
      <c r="E6" s="7" t="s">
        <v>70</v>
      </c>
      <c r="F6" s="7" t="s">
        <v>12</v>
      </c>
      <c r="G6" s="26"/>
    </row>
    <row r="7" spans="1:8" ht="30" customHeight="1" thickBot="1" x14ac:dyDescent="0.3">
      <c r="B7" s="8">
        <v>1</v>
      </c>
      <c r="C7" s="27" t="s">
        <v>4</v>
      </c>
      <c r="D7" s="46">
        <v>35127</v>
      </c>
      <c r="E7" s="46">
        <v>30872</v>
      </c>
      <c r="F7" s="9">
        <v>-0.12113189284595893</v>
      </c>
    </row>
    <row r="8" spans="1:8" ht="30" customHeight="1" thickBot="1" x14ac:dyDescent="0.3">
      <c r="B8" s="8">
        <v>2</v>
      </c>
      <c r="C8" s="28" t="s">
        <v>57</v>
      </c>
      <c r="D8" s="47">
        <v>34447</v>
      </c>
      <c r="E8" s="47">
        <v>30818</v>
      </c>
      <c r="F8" s="11">
        <v>-0.10535024820739103</v>
      </c>
    </row>
    <row r="9" spans="1:8" ht="30" customHeight="1" thickBot="1" x14ac:dyDescent="0.3">
      <c r="B9" s="8">
        <v>3</v>
      </c>
      <c r="C9" s="27" t="s">
        <v>58</v>
      </c>
      <c r="D9" s="46">
        <v>32362</v>
      </c>
      <c r="E9" s="46">
        <v>29058</v>
      </c>
      <c r="F9" s="9">
        <v>-0.1020950497497064</v>
      </c>
    </row>
    <row r="10" spans="1:8" ht="30" customHeight="1" thickBot="1" x14ac:dyDescent="0.3">
      <c r="B10" s="8">
        <v>4</v>
      </c>
      <c r="C10" s="28" t="s">
        <v>5</v>
      </c>
      <c r="D10" s="47">
        <v>27506</v>
      </c>
      <c r="E10" s="47">
        <v>23857</v>
      </c>
      <c r="F10" s="11">
        <v>-0.13266196466225555</v>
      </c>
    </row>
    <row r="11" spans="1:8" ht="30" customHeight="1" thickBot="1" x14ac:dyDescent="0.3">
      <c r="B11" s="8">
        <v>5</v>
      </c>
      <c r="C11" s="27" t="s">
        <v>6</v>
      </c>
      <c r="D11" s="46">
        <v>23033</v>
      </c>
      <c r="E11" s="46">
        <v>20794</v>
      </c>
      <c r="F11" s="9">
        <v>-9.72083532323188E-2</v>
      </c>
    </row>
    <row r="12" spans="1:8" ht="30" customHeight="1" thickBot="1" x14ac:dyDescent="0.3">
      <c r="B12" s="8">
        <v>6</v>
      </c>
      <c r="C12" s="28" t="s">
        <v>7</v>
      </c>
      <c r="D12" s="47">
        <v>18642</v>
      </c>
      <c r="E12" s="47">
        <v>18113</v>
      </c>
      <c r="F12" s="11">
        <v>-2.8376783606909095E-2</v>
      </c>
    </row>
    <row r="13" spans="1:8" ht="30" customHeight="1" thickBot="1" x14ac:dyDescent="0.3">
      <c r="B13" s="8">
        <v>7</v>
      </c>
      <c r="C13" s="27" t="s">
        <v>8</v>
      </c>
      <c r="D13" s="46">
        <v>17230</v>
      </c>
      <c r="E13" s="46">
        <v>16912</v>
      </c>
      <c r="F13" s="9">
        <v>-1.8456181079512524E-2</v>
      </c>
    </row>
    <row r="14" spans="1:8" ht="30" customHeight="1" thickBot="1" x14ac:dyDescent="0.3">
      <c r="B14" s="8">
        <v>8</v>
      </c>
      <c r="C14" s="28" t="s">
        <v>59</v>
      </c>
      <c r="D14" s="47">
        <v>18030</v>
      </c>
      <c r="E14" s="47">
        <v>16395</v>
      </c>
      <c r="F14" s="11">
        <v>-9.0682196339434307E-2</v>
      </c>
    </row>
    <row r="15" spans="1:8" ht="30" customHeight="1" thickBot="1" x14ac:dyDescent="0.3">
      <c r="B15" s="8">
        <v>9</v>
      </c>
      <c r="C15" s="27" t="s">
        <v>60</v>
      </c>
      <c r="D15" s="46">
        <v>16092</v>
      </c>
      <c r="E15" s="46">
        <v>14462</v>
      </c>
      <c r="F15" s="9">
        <v>-0.10129256773552076</v>
      </c>
    </row>
    <row r="16" spans="1:8" ht="30" customHeight="1" thickBot="1" x14ac:dyDescent="0.3">
      <c r="A16" s="29"/>
      <c r="B16" s="8">
        <v>10</v>
      </c>
      <c r="C16" s="28" t="s">
        <v>50</v>
      </c>
      <c r="D16" s="47">
        <v>13216</v>
      </c>
      <c r="E16" s="47">
        <v>12577</v>
      </c>
      <c r="F16" s="11">
        <v>-4.8350484261501236E-2</v>
      </c>
    </row>
    <row r="17" spans="2:9" x14ac:dyDescent="0.25">
      <c r="B17" s="30" t="s">
        <v>13</v>
      </c>
    </row>
    <row r="18" spans="2:9" x14ac:dyDescent="0.25">
      <c r="B18" s="31" t="s">
        <v>53</v>
      </c>
      <c r="I18" s="32"/>
    </row>
    <row r="19" spans="2:9" x14ac:dyDescent="0.25">
      <c r="I19" s="32"/>
    </row>
    <row r="20" spans="2:9" ht="24" customHeight="1" x14ac:dyDescent="0.25">
      <c r="I20" s="32"/>
    </row>
    <row r="21" spans="2:9" ht="24" customHeight="1" x14ac:dyDescent="0.25">
      <c r="I21" s="32"/>
    </row>
    <row r="22" spans="2:9" ht="24" customHeight="1" x14ac:dyDescent="0.25">
      <c r="I22" s="32"/>
    </row>
    <row r="23" spans="2:9" ht="24" customHeight="1" x14ac:dyDescent="0.25">
      <c r="I23" s="32"/>
    </row>
    <row r="24" spans="2:9" ht="24" customHeight="1" x14ac:dyDescent="0.25">
      <c r="I24" s="32"/>
    </row>
    <row r="25" spans="2:9" ht="24" customHeight="1" x14ac:dyDescent="0.25">
      <c r="I25" s="32"/>
    </row>
    <row r="26" spans="2:9" ht="24" customHeight="1" x14ac:dyDescent="0.25">
      <c r="I26" s="32"/>
    </row>
    <row r="27" spans="2:9" ht="24" customHeight="1" x14ac:dyDescent="0.25">
      <c r="I27" s="32"/>
    </row>
    <row r="28" spans="2:9" ht="24" customHeight="1" x14ac:dyDescent="0.25">
      <c r="I28" s="32"/>
    </row>
    <row r="29" spans="2:9" ht="24" customHeight="1" x14ac:dyDescent="0.25"/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  <row r="34" ht="24" customHeight="1" x14ac:dyDescent="0.25"/>
  </sheetData>
  <mergeCells count="1">
    <mergeCell ref="B5:F5"/>
  </mergeCells>
  <conditionalFormatting sqref="F7:F16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2026-06-08T09:25:40Z</dcterms:modified>
</cp:coreProperties>
</file>